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bookViews>
    <workbookView xWindow="0" yWindow="0" windowWidth="28800" windowHeight="11505"/>
  </bookViews>
  <sheets>
    <sheet name="F.6d Edo.Anal.SP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ENTE_PUBLICO_A">'[1]Info General'!$C$7</definedName>
    <definedName name="GASTO_E_FIN_01">'[2]F.6b Edo.Ejerc.Adm.'!$B$29</definedName>
    <definedName name="GASTO_E_FIN_02">'[2]F.6b Edo.Ejerc.Adm.'!$C$29</definedName>
    <definedName name="GASTO_E_FIN_03">'[2]F.6b Edo.Ejerc.Adm.'!$D$29</definedName>
    <definedName name="GASTO_E_FIN_04">'[2]F.6b Edo.Ejerc.Adm.'!$E$29</definedName>
    <definedName name="GASTO_E_FIN_05">'[2]F.6b Edo.Ejerc.Adm.'!$F$29</definedName>
    <definedName name="GASTO_E_FIN_06">'[2]F.6b Edo.Ejerc.Adm.'!$G$29</definedName>
    <definedName name="GASTO_E_T1">'[2]F.6b Edo.Ejerc.Adm.'!$B$20</definedName>
    <definedName name="GASTO_E_T2">'[2]F.6b Edo.Ejerc.Adm.'!$C$20</definedName>
    <definedName name="GASTO_E_T3">'[2]F.6b Edo.Ejerc.Adm.'!$D$20</definedName>
    <definedName name="GASTO_E_T4">'[2]F.6b Edo.Ejerc.Adm.'!$E$20</definedName>
    <definedName name="GASTO_E_T5">'[2]F.6b Edo.Ejerc.Adm.'!$F$20</definedName>
    <definedName name="GASTO_E_T6">'[2]F.6b Edo.Ejerc.Adm.'!$G$20</definedName>
    <definedName name="GASTO_NE_FIN_01">'[2]F.6b Edo.Ejerc.Adm.'!$B$19</definedName>
    <definedName name="GASTO_NE_FIN_02">'[2]F.6b Edo.Ejerc.Adm.'!$C$19</definedName>
    <definedName name="GASTO_NE_FIN_03">'[2]F.6b Edo.Ejerc.Adm.'!$D$19</definedName>
    <definedName name="GASTO_NE_FIN_04">'[2]F.6b Edo.Ejerc.Adm.'!$E$19</definedName>
    <definedName name="GASTO_NE_FIN_05">'[2]F.6b Edo.Ejerc.Adm.'!$F$19</definedName>
    <definedName name="GASTO_NE_FIN_06">'[2]F.6b Edo.Ejerc.Adm.'!$G$19</definedName>
    <definedName name="GASTO_NE_T1">'[2]F.6b Edo.Ejerc.Adm.'!$B$10</definedName>
    <definedName name="GASTO_NE_T2">'[2]F.6b Edo.Ejerc.Adm.'!$C$10</definedName>
    <definedName name="GASTO_NE_T3">'[2]F.6b Edo.Ejerc.Adm.'!$D$10</definedName>
    <definedName name="GASTO_NE_T4">'[2]F.6b Edo.Ejerc.Adm.'!$E$10</definedName>
    <definedName name="GASTO_NE_T5">'[2]F.6b Edo.Ejerc.Adm.'!$F$10</definedName>
    <definedName name="GASTO_NE_T6">'[2]F.6b Edo.Ejerc.Adm.'!$G$10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F28" i="1"/>
  <c r="E28" i="1"/>
  <c r="E21" i="1" s="1"/>
  <c r="E33" i="1" s="1"/>
  <c r="D28" i="1"/>
  <c r="C28" i="1"/>
  <c r="C21" i="1" s="1"/>
  <c r="C33" i="1" s="1"/>
  <c r="B28" i="1"/>
  <c r="G27" i="1"/>
  <c r="G26" i="1"/>
  <c r="G25" i="1"/>
  <c r="G24" i="1" s="1"/>
  <c r="F24" i="1"/>
  <c r="E24" i="1"/>
  <c r="D24" i="1"/>
  <c r="C24" i="1"/>
  <c r="B24" i="1"/>
  <c r="G23" i="1"/>
  <c r="G22" i="1"/>
  <c r="F21" i="1"/>
  <c r="F33" i="1" s="1"/>
  <c r="D21" i="1"/>
  <c r="B21" i="1"/>
  <c r="B33" i="1" s="1"/>
  <c r="G19" i="1"/>
  <c r="G18" i="1"/>
  <c r="G17" i="1"/>
  <c r="G16" i="1"/>
  <c r="F16" i="1"/>
  <c r="E16" i="1"/>
  <c r="D16" i="1"/>
  <c r="C16" i="1"/>
  <c r="B16" i="1"/>
  <c r="G15" i="1"/>
  <c r="G14" i="1"/>
  <c r="G13" i="1"/>
  <c r="G12" i="1" s="1"/>
  <c r="G9" i="1" s="1"/>
  <c r="F12" i="1"/>
  <c r="F9" i="1" s="1"/>
  <c r="E12" i="1"/>
  <c r="D12" i="1"/>
  <c r="D9" i="1" s="1"/>
  <c r="C12" i="1"/>
  <c r="B12" i="1"/>
  <c r="B9" i="1" s="1"/>
  <c r="G11" i="1"/>
  <c r="G10" i="1"/>
  <c r="D10" i="1"/>
  <c r="E9" i="1"/>
  <c r="C9" i="1"/>
  <c r="D33" i="1" l="1"/>
  <c r="G21" i="1"/>
  <c r="G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<sst xmlns="http://schemas.openxmlformats.org/spreadsheetml/2006/main" count="37" uniqueCount="27">
  <si>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</si>
  <si>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H. Congreso del Estado de Nuevo Leon</t>
  </si>
  <si>
    <t>Estado Analítico del Ejercicio del Presupuesto de Egresos Detallado - LDF</t>
  </si>
  <si>
    <t>Clasificación de Servicios Personales por Categoría</t>
  </si>
  <si>
    <t>Del 1 de Enero al 30 de Junio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</si>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</sst>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/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2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4"/>
    </xf>
    <xf numFmtId="0" fontId="2" fillId="0" borderId="4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Protection="1">
      <protection locked="0"/>
    </xf>
    <xf numFmtId="0" fontId="2" fillId="0" borderId="9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7%20Formatos%20LDF%202o-Trim-24%20C&#233;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10">
          <cell r="B10">
            <v>439000000</v>
          </cell>
          <cell r="C10">
            <v>5881438</v>
          </cell>
          <cell r="D10">
            <v>444881438</v>
          </cell>
          <cell r="E10">
            <v>198242979</v>
          </cell>
          <cell r="F10">
            <v>185429510</v>
          </cell>
          <cell r="G10">
            <v>246638459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4"/>
  <sheetViews>
    <sheetView tabSelected="1" workbookViewId="0">
      <selection sqref="A1:G1"/>
    </sheetView>
  </sheetViews>
  <sheetFormatPr baseColWidth="10" defaultColWidth="0" defaultRowHeight="15" zeroHeight="1" x14ac:dyDescent="0.2"/>
  <cols>
    <col min="1" max="1" width="62.140625" style="3" bestFit="1" customWidth="1"/>
    <col min="2" max="2" width="14.140625" style="30" customWidth="1"/>
    <col min="3" max="3" width="17.5703125" style="30" customWidth="1"/>
    <col min="4" max="4" width="16" style="30" customWidth="1"/>
    <col min="5" max="5" width="16.5703125" style="30" customWidth="1"/>
    <col min="6" max="6" width="15.5703125" style="30" customWidth="1"/>
    <col min="7" max="7" width="15.140625" style="30" customWidth="1"/>
    <col min="8" max="16383" width="10.85546875" style="3" hidden="1"/>
    <col min="16384" max="16384" width="2.28515625" style="3" customWidth="1"/>
  </cols>
  <sheetData>
    <row r="1" spans="1:7" ht="38.25" customHeight="1" x14ac:dyDescent="0.2">
      <c r="A1" s="1" t="s">
        <v>0</v>
      </c>
      <c r="B1" s="2"/>
      <c r="C1" s="2"/>
      <c r="D1" s="2"/>
      <c r="E1" s="2"/>
      <c r="F1" s="2"/>
      <c r="G1" s="2"/>
    </row>
    <row r="2" spans="1:7" s="5" customFormat="1" ht="15.75" x14ac:dyDescent="0.2">
      <c r="A2" s="4" t="s">
        <v>1</v>
      </c>
      <c r="B2" s="4"/>
      <c r="C2" s="4"/>
      <c r="D2" s="4"/>
      <c r="E2" s="4"/>
      <c r="F2" s="4"/>
      <c r="G2" s="4"/>
    </row>
    <row r="3" spans="1:7" s="5" customFormat="1" ht="15.75" x14ac:dyDescent="0.2">
      <c r="A3" s="6" t="s">
        <v>2</v>
      </c>
      <c r="B3" s="7"/>
      <c r="C3" s="7"/>
      <c r="D3" s="7"/>
      <c r="E3" s="7"/>
      <c r="F3" s="7"/>
      <c r="G3" s="8"/>
    </row>
    <row r="4" spans="1:7" s="5" customFormat="1" ht="15.75" x14ac:dyDescent="0.2">
      <c r="A4" s="6" t="s">
        <v>3</v>
      </c>
      <c r="B4" s="7"/>
      <c r="C4" s="7"/>
      <c r="D4" s="7"/>
      <c r="E4" s="7"/>
      <c r="F4" s="7"/>
      <c r="G4" s="8"/>
    </row>
    <row r="5" spans="1:7" s="5" customFormat="1" ht="15.75" x14ac:dyDescent="0.2">
      <c r="A5" s="9" t="s">
        <v>4</v>
      </c>
      <c r="B5" s="9"/>
      <c r="C5" s="9"/>
      <c r="D5" s="9"/>
      <c r="E5" s="9"/>
      <c r="F5" s="9"/>
      <c r="G5" s="9"/>
    </row>
    <row r="6" spans="1:7" s="5" customFormat="1" ht="15.75" x14ac:dyDescent="0.2">
      <c r="A6" s="10" t="s">
        <v>5</v>
      </c>
      <c r="B6" s="11"/>
      <c r="C6" s="11"/>
      <c r="D6" s="11"/>
      <c r="E6" s="11"/>
      <c r="F6" s="11"/>
      <c r="G6" s="12"/>
    </row>
    <row r="7" spans="1:7" s="5" customFormat="1" ht="15.75" x14ac:dyDescent="0.2">
      <c r="A7" s="13" t="s">
        <v>6</v>
      </c>
      <c r="B7" s="14" t="s">
        <v>7</v>
      </c>
      <c r="C7" s="14"/>
      <c r="D7" s="14"/>
      <c r="E7" s="14"/>
      <c r="F7" s="14"/>
      <c r="G7" s="14" t="s">
        <v>8</v>
      </c>
    </row>
    <row r="8" spans="1:7" s="5" customFormat="1" ht="31.5" x14ac:dyDescent="0.2">
      <c r="A8" s="15"/>
      <c r="B8" s="16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8"/>
    </row>
    <row r="9" spans="1:7" ht="15.75" x14ac:dyDescent="0.2">
      <c r="A9" s="19" t="s">
        <v>14</v>
      </c>
      <c r="B9" s="20">
        <f t="shared" ref="B9:G9" si="0">SUM(B10,B11,B12,B15,B16,B19)</f>
        <v>291296000</v>
      </c>
      <c r="C9" s="20">
        <f t="shared" si="0"/>
        <v>0</v>
      </c>
      <c r="D9" s="20">
        <f t="shared" si="0"/>
        <v>291296000</v>
      </c>
      <c r="E9" s="20">
        <f t="shared" si="0"/>
        <v>139389131</v>
      </c>
      <c r="F9" s="20">
        <f t="shared" si="0"/>
        <v>128051773</v>
      </c>
      <c r="G9" s="20">
        <f t="shared" si="0"/>
        <v>151906869</v>
      </c>
    </row>
    <row r="10" spans="1:7" x14ac:dyDescent="0.2">
      <c r="A10" s="21" t="s">
        <v>15</v>
      </c>
      <c r="B10" s="22">
        <v>291296000</v>
      </c>
      <c r="C10" s="22">
        <v>0</v>
      </c>
      <c r="D10" s="22">
        <f>B10+C10</f>
        <v>291296000</v>
      </c>
      <c r="E10" s="22">
        <v>139389131</v>
      </c>
      <c r="F10" s="22">
        <v>128051773</v>
      </c>
      <c r="G10" s="22">
        <f>D10-E10</f>
        <v>151906869</v>
      </c>
    </row>
    <row r="11" spans="1:7" x14ac:dyDescent="0.2">
      <c r="A11" s="21" t="s">
        <v>16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f>D11-E11</f>
        <v>0</v>
      </c>
    </row>
    <row r="12" spans="1:7" x14ac:dyDescent="0.2">
      <c r="A12" s="21" t="s">
        <v>17</v>
      </c>
      <c r="B12" s="22">
        <f t="shared" ref="B12:G12" si="1">B13+B14</f>
        <v>0</v>
      </c>
      <c r="C12" s="22">
        <f t="shared" si="1"/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2">
      <c r="A13" s="23" t="s">
        <v>18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f>D13-E13</f>
        <v>0</v>
      </c>
    </row>
    <row r="14" spans="1:7" x14ac:dyDescent="0.2">
      <c r="A14" s="23" t="s">
        <v>19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f>D14-E14</f>
        <v>0</v>
      </c>
    </row>
    <row r="15" spans="1:7" x14ac:dyDescent="0.2">
      <c r="A15" s="21" t="s">
        <v>20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f>D15-E15</f>
        <v>0</v>
      </c>
    </row>
    <row r="16" spans="1:7" ht="30" x14ac:dyDescent="0.2">
      <c r="A16" s="24" t="s">
        <v>21</v>
      </c>
      <c r="B16" s="22">
        <f t="shared" ref="B16:G16" si="2">B17+B18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">
      <c r="A17" s="23" t="s">
        <v>22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>D17-E17</f>
        <v>0</v>
      </c>
    </row>
    <row r="18" spans="1:7" x14ac:dyDescent="0.2">
      <c r="A18" s="23" t="s">
        <v>23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>D18-E18</f>
        <v>0</v>
      </c>
    </row>
    <row r="19" spans="1:7" x14ac:dyDescent="0.2">
      <c r="A19" s="21" t="s">
        <v>24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f>D19-E19</f>
        <v>0</v>
      </c>
    </row>
    <row r="20" spans="1:7" x14ac:dyDescent="0.2">
      <c r="A20" s="25"/>
      <c r="B20" s="26"/>
      <c r="C20" s="26"/>
      <c r="D20" s="26"/>
      <c r="E20" s="26"/>
      <c r="F20" s="26"/>
      <c r="G20" s="26"/>
    </row>
    <row r="21" spans="1:7" s="27" customFormat="1" ht="15.75" x14ac:dyDescent="0.2">
      <c r="A21" s="19" t="s">
        <v>25</v>
      </c>
      <c r="B21" s="20">
        <f t="shared" ref="B21:G21" si="3">SUM(B22,B23,B24,B27,B28,B31)</f>
        <v>0</v>
      </c>
      <c r="C21" s="20">
        <f t="shared" si="3"/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0</v>
      </c>
    </row>
    <row r="22" spans="1:7" s="27" customFormat="1" x14ac:dyDescent="0.2">
      <c r="A22" s="21" t="s">
        <v>15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>D22-E22</f>
        <v>0</v>
      </c>
    </row>
    <row r="23" spans="1:7" s="27" customFormat="1" x14ac:dyDescent="0.2">
      <c r="A23" s="21" t="s">
        <v>16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>D23-E23</f>
        <v>0</v>
      </c>
    </row>
    <row r="24" spans="1:7" s="27" customFormat="1" x14ac:dyDescent="0.2">
      <c r="A24" s="21" t="s">
        <v>17</v>
      </c>
      <c r="B24" s="22">
        <f t="shared" ref="B24:G24" si="4">B25+B26</f>
        <v>0</v>
      </c>
      <c r="C24" s="22">
        <f t="shared" si="4"/>
        <v>0</v>
      </c>
      <c r="D24" s="22">
        <f t="shared" si="4"/>
        <v>0</v>
      </c>
      <c r="E24" s="22">
        <f t="shared" si="4"/>
        <v>0</v>
      </c>
      <c r="F24" s="22">
        <f t="shared" si="4"/>
        <v>0</v>
      </c>
      <c r="G24" s="22">
        <f t="shared" si="4"/>
        <v>0</v>
      </c>
    </row>
    <row r="25" spans="1:7" s="27" customFormat="1" x14ac:dyDescent="0.2">
      <c r="A25" s="23" t="s">
        <v>18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>D25-E25</f>
        <v>0</v>
      </c>
    </row>
    <row r="26" spans="1:7" s="27" customFormat="1" x14ac:dyDescent="0.2">
      <c r="A26" s="23" t="s">
        <v>19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>D26-E26</f>
        <v>0</v>
      </c>
    </row>
    <row r="27" spans="1:7" s="27" customFormat="1" x14ac:dyDescent="0.2">
      <c r="A27" s="21" t="s">
        <v>20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f>D27-E27</f>
        <v>0</v>
      </c>
    </row>
    <row r="28" spans="1:7" s="27" customFormat="1" ht="30" x14ac:dyDescent="0.2">
      <c r="A28" s="24" t="s">
        <v>21</v>
      </c>
      <c r="B28" s="22">
        <f t="shared" ref="B28:G28" si="5">B29+B30</f>
        <v>0</v>
      </c>
      <c r="C28" s="22">
        <f t="shared" si="5"/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s="27" customFormat="1" x14ac:dyDescent="0.2">
      <c r="A29" s="23" t="s">
        <v>22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f>D29-E29</f>
        <v>0</v>
      </c>
    </row>
    <row r="30" spans="1:7" s="27" customFormat="1" x14ac:dyDescent="0.2">
      <c r="A30" s="23" t="s">
        <v>23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>D30-E30</f>
        <v>0</v>
      </c>
    </row>
    <row r="31" spans="1:7" s="27" customFormat="1" x14ac:dyDescent="0.2">
      <c r="A31" s="21" t="s">
        <v>24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f>D31-E31</f>
        <v>0</v>
      </c>
    </row>
    <row r="32" spans="1:7" x14ac:dyDescent="0.2">
      <c r="A32" s="25"/>
      <c r="B32" s="26"/>
      <c r="C32" s="26"/>
      <c r="D32" s="26"/>
      <c r="E32" s="26"/>
      <c r="F32" s="26"/>
      <c r="G32" s="26"/>
    </row>
    <row r="33" spans="1:7" ht="15.75" x14ac:dyDescent="0.2">
      <c r="A33" s="19" t="s">
        <v>26</v>
      </c>
      <c r="B33" s="20">
        <f t="shared" ref="B33:G33" si="6">B21+B9</f>
        <v>291296000</v>
      </c>
      <c r="C33" s="20">
        <f t="shared" si="6"/>
        <v>0</v>
      </c>
      <c r="D33" s="20">
        <f t="shared" si="6"/>
        <v>291296000</v>
      </c>
      <c r="E33" s="20">
        <f t="shared" si="6"/>
        <v>139389131</v>
      </c>
      <c r="F33" s="20">
        <f t="shared" si="6"/>
        <v>128051773</v>
      </c>
      <c r="G33" s="20">
        <f t="shared" si="6"/>
        <v>151906869</v>
      </c>
    </row>
    <row r="34" spans="1:7" x14ac:dyDescent="0.2">
      <c r="A34" s="28"/>
      <c r="B34" s="29"/>
      <c r="C34" s="29"/>
      <c r="D34" s="29"/>
      <c r="E34" s="29"/>
      <c r="F34" s="29"/>
      <c r="G34" s="2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rintOptions horizontalCentered="1"/>
  <pageMargins left="0.98425196850393704" right="0.19685039370078741" top="0.98425196850393704" bottom="0.59055118110236227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F.6d Edo.Anal.SP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2024-08-21T18:50:58Z</dcterms:created>
  <dcterms:modified xsi:type="dcterms:W3CDTF">2024-08-21T18:51:07Z</dcterms:modified>
</cp:coreProperties>
</file>